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wilke06\Documents\Projects\VT-Crow Items\FY21\Test Plan\"/>
    </mc:Choice>
  </mc:AlternateContent>
  <xr:revisionPtr revIDLastSave="0" documentId="8_{F68B0963-2F46-40D1-B388-C3438399F2F8}" xr6:coauthVersionLast="45" xr6:coauthVersionMax="45" xr10:uidLastSave="{00000000-0000-0000-0000-000000000000}"/>
  <bookViews>
    <workbookView xWindow="-120" yWindow="-120" windowWidth="20730" windowHeight="11160" activeTab="1" xr2:uid="{59842238-273C-4B2E-86C6-EE15CBC9282A}"/>
  </bookViews>
  <sheets>
    <sheet name="Meta" sheetId="1" r:id="rId1"/>
    <sheet name="Testi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1" l="1"/>
  <c r="D22" i="1"/>
  <c r="B22" i="1"/>
  <c r="D24" i="1" l="1"/>
</calcChain>
</file>

<file path=xl/sharedStrings.xml><?xml version="1.0" encoding="utf-8"?>
<sst xmlns="http://schemas.openxmlformats.org/spreadsheetml/2006/main" count="93" uniqueCount="86">
  <si>
    <t>MSWDST</t>
  </si>
  <si>
    <t>Project Identification</t>
  </si>
  <si>
    <t>Project Name</t>
  </si>
  <si>
    <t>PI</t>
  </si>
  <si>
    <t>Date</t>
  </si>
  <si>
    <t>Tested By</t>
  </si>
  <si>
    <t>Susan Thorneloe</t>
  </si>
  <si>
    <t>Project Overview</t>
  </si>
  <si>
    <t>Expected Outcome</t>
  </si>
  <si>
    <t>Actual Outcome</t>
  </si>
  <si>
    <t>Status</t>
  </si>
  <si>
    <t>Project Testing</t>
  </si>
  <si>
    <t>#</t>
  </si>
  <si>
    <t>Test</t>
  </si>
  <si>
    <t>Step(s)</t>
  </si>
  <si>
    <t>Check that the application opens properly without throwing an error</t>
  </si>
  <si>
    <t>1.1 Launch the application</t>
  </si>
  <si>
    <t>Test the bar chart when using the "Costs" results</t>
  </si>
  <si>
    <t>Test the bar chart when using the "Mass Flows" results</t>
  </si>
  <si>
    <t>Test the bar chart when using the "LCIA" results</t>
  </si>
  <si>
    <t>Test the bar chart when using the "LCI" results with filtering ON</t>
  </si>
  <si>
    <t>Test the bar chart when using the "LCI" results with filtering OFF</t>
  </si>
  <si>
    <t>Test the functionality of row selection and tab change on a bar chart table</t>
  </si>
  <si>
    <t>Test the heat map when using the "Costs" results</t>
  </si>
  <si>
    <t>Test the heat map when using the "LCI" results with filtering OFF</t>
  </si>
  <si>
    <t>Test the heat map when using the "LCI" results with filtering ON</t>
  </si>
  <si>
    <t>Test the heat map when using the "LCIA" results</t>
  </si>
  <si>
    <t>Test the functionality of color change on a heat map</t>
  </si>
  <si>
    <t>Test the sankey diagram when using the "Mass Flows" results</t>
  </si>
  <si>
    <t>Test the "Reset" button</t>
  </si>
  <si>
    <t>Status Options</t>
  </si>
  <si>
    <t>Fail</t>
  </si>
  <si>
    <t>Caution</t>
  </si>
  <si>
    <t>Pass</t>
  </si>
  <si>
    <t>Passed</t>
  </si>
  <si>
    <t>Failed</t>
  </si>
  <si>
    <t>Total Evaluated</t>
  </si>
  <si>
    <t>??/??/2021</t>
  </si>
  <si>
    <t>GUI window will display on the desktop window without error.</t>
  </si>
  <si>
    <t>Example</t>
  </si>
  <si>
    <t>#.#. Read this example</t>
  </si>
  <si>
    <t>Reading this example will explain how to complete the test plan</t>
  </si>
  <si>
    <t>Ex. "Expected Outcome"
OR
Write what went wrong or differently here</t>
  </si>
  <si>
    <t>Test the functionality of the grayscale checkbox on a bar chart plot</t>
  </si>
  <si>
    <t>Test the functionality of the bar chart "Export"</t>
  </si>
  <si>
    <t>Test the functionality of  column selection on a comparison heat map</t>
  </si>
  <si>
    <t>Test the functionality of the heat map "Export"</t>
  </si>
  <si>
    <t>Select one of the options from the drop down list: Pass, Caution or Fail</t>
  </si>
  <si>
    <t>Test the functionality of the Sankey "Export"</t>
  </si>
  <si>
    <t>A Sankey diagram will populate with the flow data from the selected scenario.</t>
  </si>
  <si>
    <t>Test the "Exit" button</t>
  </si>
  <si>
    <t>Once exit is pressed, the tool will be closed out.</t>
  </si>
  <si>
    <t>Once reset is pressed, all of the previous selections will be cleared.</t>
  </si>
  <si>
    <t>The MSWDST visualization application provides users with a way to visualize the results of the original DST through heat maps, bar charts, and sankey diagrams. The diagrams allow for users to communicate easier with solid waste management planners, state and local government, the public, NGOs, industry, and others.</t>
  </si>
  <si>
    <t>2.1 Select the "Costs" radio button next to Result type
2.2 Select the "Bar Chart" radio button next to Plot type
2.3 Select any number of scenario input files
2.4 Select the "Draw Plot" button in the bottom right hand corner of the window</t>
  </si>
  <si>
    <t>A bar chart will populate with the selected scenarios. 
*If more than 1 scenario input file was selected, there will be an extra tab labeled "Comparison Plot"</t>
  </si>
  <si>
    <t>3.1 Select the "Mass Flows" radio button next to Result type
3.2 Select the "Bar Chart" radio button next to Plot type
3.3 Select any number of scenario input files
3.4 Select the "Draw Plot" button in the bottom right hand corner of the window</t>
  </si>
  <si>
    <t>4.1 Select the "Life Cyle Inventory (LCI)" radio button next to Result type
4.2 Select the "Bar Chart" radio button next to Plot type
4.3 Select any number of scenario input files
4.4 Select the "Draw Plot" button in the bottom right hand corner of the window</t>
  </si>
  <si>
    <t>5.1 Select the "Life Cyle Inventory (LCI)" radio button next to Result type
5.2 Select the checkbox labeled "Filtering"
5.3 Select any one of the filters in the drop down list that was populated
5.4 Select the "Bar Chart" radio button next to Plot type
5.5 Select any number of scenario input files
5.6 Select the "Draw Plot" button in the bottom right hand corner of the window</t>
  </si>
  <si>
    <t>A bar chart will populate with the selected scenarios and with the appropriate filtering. 
*If more than 1 scenario input file was selected, there will be an extra tab labeled "Comparison Plot"</t>
  </si>
  <si>
    <t>6.1 Select the "Life Cyle Assessment (LCA)" radio button next to Result type
6.2 Select the "Bar Chart" radio button next to Plot type
6.3 Select any number of scenario input files
6.4 Select the "Draw Plot" button in the bottom right hand corner of the window</t>
  </si>
  <si>
    <t>On a row selection, a new chart will populate based on the newly selected row
On a tab change, a new bar chart will populate for the scenario named on the tab</t>
  </si>
  <si>
    <t>On the selection of the checkbox, the colors of the bar chart will change to grayscale colors</t>
  </si>
  <si>
    <t xml:space="preserve">8.1 Display any type of bar chart with any number of scenario input files
8.2 Select the "Grayscale" checkbox </t>
  </si>
  <si>
    <t>7.1 Display any type of bar chart with more than 1 scenario input file
7.2 Select a row on the table
7.3 Select a different tab than the one currently selected</t>
  </si>
  <si>
    <t xml:space="preserve">9.1 Display any type of bar chart with any number of scenario input files
9.2 Select "Export" in the bottom right hand side of the window
      *If you have chosen more than 1 scenario input file, choose to export either "All scenarios" OR "Current scenario" on the pop up
9.3 Select a place to save the file.
9.4 Select "OK" on the pop up
</t>
  </si>
  <si>
    <t xml:space="preserve">If the pop up message confirmed that the export was successful, the saved file will contain a sheet for each scenario input file &amp; a screenshot of the bar chart and the table underneath it with the data for that scenairo. 
</t>
  </si>
  <si>
    <t>10.1 Select the "Costs" radio button next to Result type
10.2 Select the "Heat Map" radio button next to Plot type
10.3 Select any number of scenario input files
10.4 Select the "Draw Plot" button in the bottom right hand corner of the window</t>
  </si>
  <si>
    <t>A heat map will populate for each of the selected scenarios. 
*If more than 1 scenario input file was selected, there will be an extra tab labeled "Comparison Plot"</t>
  </si>
  <si>
    <t>A heat map will populate for each of the selected scenarios with the appropriate filtering.
*If more than 1 scenario input file was selected, there will be an extra tab labeled "Comparison Plot"</t>
  </si>
  <si>
    <t>A heat map will populate for each of the selected scenarios.
*If more than 1 scenario input file was selected, there will be an extra tab labeled "Comparison Plot"</t>
  </si>
  <si>
    <t>When changing the column in the drop down list, the heat map will adjust and display the data that correlates to the newly selected column</t>
  </si>
  <si>
    <t>When changing the color in the drop down list, the heat map will adjust and display the data with the newly selected color</t>
  </si>
  <si>
    <t xml:space="preserve">If the pop up message confirmed that the export was successful, the saved file will contain a sheet for each scenario that displays a heat map with the relative data for that scenario. 
</t>
  </si>
  <si>
    <t>NAME</t>
  </si>
  <si>
    <t xml:space="preserve">If the pop up message confirmed that the export was successful, the saved file will contain a sheet with the data from the sankey diagram, and a snapshot of the diagram underneath it. 
</t>
  </si>
  <si>
    <t>11.1 Select the "Life Cyle Inventory (LCI)" radio button next to Result type
11.2 Select the "Heat Map" radio button next to Plot type
11.3 Select any number of scenario input files
11.4 Select the "Draw Plot" button in the bottom right hand corner of the window</t>
  </si>
  <si>
    <t>12.1 Select the "Life Cyle Inventory (LCI)" radio button next to Result type
12.2 Select the checkbox labeled "Filtering"
12.3 Select any of the filters in the drop down list that was populated
12.4 Select the "Heat Map" radio button next to Plot type
12.5 Select any number of scenario input files
12.6 Select the "Draw Plot" button in the bottom right hand corner of the window</t>
  </si>
  <si>
    <t>13.1 Select the "Life Cyle Assessment (LCA)" radio button next to Result type
13.2 Select the "Heat Map" radio button next to Plot type
13.3 Select any number of scenario input files
13.4 Select the "Draw Plot" button in the bottom right hand corner of the window</t>
  </si>
  <si>
    <t xml:space="preserve">14.1 Display any type of heat map with more than 1 scenario input file
14.2 Select the "Comparison Plot" tab
14.3 Click the drop down list labeled "Choose a column", and select a different option. </t>
  </si>
  <si>
    <t xml:space="preserve">15.1 Display any type of heat map with any number of scenario input files
15.2 Click the drop down list labeled "Choose a color", and select a different option. </t>
  </si>
  <si>
    <t>16.1 Display any type of heat map with any number of scenario input files
16.2  Select "Export" located towards the top of the heat map
      *If you have chosen more than 1 scenario input file, choose to export either "All scenarios" OR "Current scenario" on the pop up
16.3 Select a place to save the file.
16.4 Select "OK" on the pop up</t>
  </si>
  <si>
    <t>17.1 Select the "Mass Flows" radio button next to Result type
17.2 Select the "Sankey Diagram" radio button next to Plot type
17.3 Select 1 scenario input file
17.4 Select the "Draw Plot" button in the bottom right hand corner of the window</t>
  </si>
  <si>
    <t>18.1 Display a Sankey diagram
18.2 Select the "Export" button at the top of the window
18.3 Select a place to save the file
18.4 Select "OK" on the pop up</t>
  </si>
  <si>
    <t>19.1 On the main window of the tool, select any result type, select any plot type, and select any number of scenario input files
19.2 Select the "Reset" button in the bottom right hand corner of the window.</t>
  </si>
  <si>
    <t>20.1 On the main window of the tool, select the "Exit" button in the bottom right hand corner.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</si>
</sst>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52">
    <xf numFmtId="0" fontId="0" fillId="0" borderId="0" xfId="0"/>
    <xf numFmtId="0" fontId="0" fillId="4" borderId="0" xfId="0" applyFill="1" applyBorder="1" applyAlignment="1"/>
    <xf numFmtId="0" fontId="0" fillId="4" borderId="0" xfId="0" applyFill="1"/>
    <xf numFmtId="0" fontId="0" fillId="4" borderId="0" xfId="0" applyFill="1" applyBorder="1" applyAlignment="1">
      <alignment vertical="top" wrapText="1"/>
    </xf>
    <xf numFmtId="0" fontId="0" fillId="4" borderId="0" xfId="0" applyFill="1" applyAlignment="1">
      <alignment wrapText="1"/>
    </xf>
    <xf numFmtId="0" fontId="3" fillId="0" borderId="14" xfId="0" applyFont="1" applyFill="1" applyBorder="1" applyAlignment="1">
      <alignment horizontal="left" vertical="top" wrapText="1"/>
    </xf>
    <xf numFmtId="0" fontId="0" fillId="4" borderId="0" xfId="0" applyFill="1" applyAlignment="1">
      <alignment horizontal="center" vertical="top"/>
    </xf>
    <xf numFmtId="0" fontId="3" fillId="2" borderId="1" xfId="0" applyFont="1" applyFill="1" applyBorder="1" applyAlignment="1">
      <alignment horizontal="center" vertical="top"/>
    </xf>
    <xf numFmtId="0" fontId="3" fillId="0" borderId="14" xfId="0" applyFont="1" applyFill="1" applyBorder="1" applyAlignment="1">
      <alignment horizontal="center" vertical="top"/>
    </xf>
    <xf numFmtId="0" fontId="3" fillId="0" borderId="13" xfId="0" applyFont="1" applyFill="1" applyBorder="1" applyAlignment="1">
      <alignment horizontal="center" vertical="top"/>
    </xf>
    <xf numFmtId="0" fontId="0" fillId="4" borderId="13" xfId="0" applyFill="1" applyBorder="1"/>
    <xf numFmtId="0" fontId="3" fillId="0" borderId="14" xfId="0" applyFont="1" applyFill="1" applyBorder="1" applyAlignment="1">
      <alignment horizontal="left" vertical="top"/>
    </xf>
    <xf numFmtId="0" fontId="3" fillId="0" borderId="13" xfId="0" applyFont="1" applyFill="1" applyBorder="1" applyAlignment="1">
      <alignment horizontal="left" vertical="top"/>
    </xf>
    <xf numFmtId="0" fontId="0" fillId="4" borderId="14" xfId="0" applyFill="1" applyBorder="1"/>
    <xf numFmtId="0" fontId="1" fillId="4" borderId="1" xfId="0" applyFont="1" applyFill="1" applyBorder="1" applyAlignment="1">
      <alignment wrapText="1"/>
    </xf>
    <xf numFmtId="0" fontId="0" fillId="0" borderId="13" xfId="0" applyFill="1" applyBorder="1" applyAlignment="1">
      <alignment horizontal="left" vertical="top"/>
    </xf>
    <xf numFmtId="0" fontId="0" fillId="0" borderId="13" xfId="0" applyFill="1" applyBorder="1" applyAlignment="1">
      <alignment horizontal="center" vertical="top"/>
    </xf>
    <xf numFmtId="0" fontId="3" fillId="0" borderId="15" xfId="0" applyFont="1" applyFill="1" applyBorder="1" applyAlignment="1">
      <alignment horizontal="left" vertical="top" wrapText="1"/>
    </xf>
    <xf numFmtId="0" fontId="3" fillId="0" borderId="16" xfId="0" applyFont="1" applyFill="1" applyBorder="1" applyAlignment="1">
      <alignment horizontal="left" vertical="top" wrapText="1"/>
    </xf>
    <xf numFmtId="0" fontId="0" fillId="0" borderId="16" xfId="0" applyFill="1" applyBorder="1" applyAlignment="1">
      <alignment horizontal="left" vertical="top" wrapText="1"/>
    </xf>
    <xf numFmtId="0" fontId="3" fillId="0" borderId="17" xfId="0" applyFont="1" applyFill="1" applyBorder="1" applyAlignment="1">
      <alignment horizontal="center" vertical="top"/>
    </xf>
    <xf numFmtId="0" fontId="3" fillId="0" borderId="13" xfId="0" applyFont="1" applyFill="1" applyBorder="1" applyAlignment="1">
      <alignment horizontal="left" vertical="top" wrapText="1"/>
    </xf>
    <xf numFmtId="0" fontId="3" fillId="0" borderId="18" xfId="0" applyFont="1" applyFill="1" applyBorder="1" applyAlignment="1">
      <alignment horizontal="center" vertical="top"/>
    </xf>
    <xf numFmtId="0" fontId="3" fillId="2" borderId="19" xfId="0" applyFont="1" applyFill="1" applyBorder="1" applyAlignment="1">
      <alignment horizontal="center"/>
    </xf>
    <xf numFmtId="0" fontId="3" fillId="2" borderId="19" xfId="0" applyFont="1" applyFill="1" applyBorder="1" applyAlignment="1">
      <alignment horizontal="center" wrapText="1"/>
    </xf>
    <xf numFmtId="0" fontId="3" fillId="2" borderId="20" xfId="0" applyFont="1" applyFill="1" applyBorder="1" applyAlignment="1">
      <alignment horizontal="center"/>
    </xf>
    <xf numFmtId="0" fontId="3" fillId="2" borderId="21" xfId="0" applyFont="1" applyFill="1" applyBorder="1" applyAlignment="1">
      <alignment wrapText="1"/>
    </xf>
    <xf numFmtId="0" fontId="3" fillId="0" borderId="22" xfId="0" applyFont="1" applyFill="1" applyBorder="1" applyAlignment="1">
      <alignment horizontal="left" vertical="top"/>
    </xf>
    <xf numFmtId="0" fontId="0" fillId="0" borderId="13" xfId="0" applyFill="1" applyBorder="1" applyAlignment="1">
      <alignment horizontal="left" vertical="top" wrapText="1"/>
    </xf>
    <xf numFmtId="0" fontId="0" fillId="0" borderId="2" xfId="0" applyFill="1" applyBorder="1" applyAlignment="1">
      <alignment horizontal="left"/>
    </xf>
    <xf numFmtId="0" fontId="0" fillId="0" borderId="4" xfId="0" applyFill="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2" fillId="2" borderId="2" xfId="0" applyFont="1" applyFill="1" applyBorder="1" applyAlignment="1">
      <alignment horizontal="left"/>
    </xf>
    <xf numFmtId="0" fontId="2" fillId="2" borderId="4" xfId="0" applyFont="1" applyFill="1" applyBorder="1" applyAlignment="1">
      <alignment horizontal="left"/>
    </xf>
    <xf numFmtId="0" fontId="3" fillId="0" borderId="2" xfId="0" applyFont="1" applyBorder="1" applyAlignment="1">
      <alignment horizontal="left"/>
    </xf>
    <xf numFmtId="0" fontId="3" fillId="0" borderId="4" xfId="0" applyFont="1" applyBorder="1" applyAlignment="1">
      <alignment horizontal="left"/>
    </xf>
    <xf numFmtId="14" fontId="3" fillId="0" borderId="2" xfId="0" applyNumberFormat="1" applyFont="1" applyBorder="1" applyAlignment="1">
      <alignment horizontal="left"/>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4" borderId="0" xfId="0" applyFill="1" applyBorder="1" applyAlignment="1">
      <alignment horizontal="center"/>
    </xf>
    <xf numFmtId="0" fontId="2" fillId="3" borderId="5" xfId="0" applyFont="1" applyFill="1" applyBorder="1" applyAlignment="1">
      <alignment horizontal="left"/>
    </xf>
    <xf numFmtId="0" fontId="2" fillId="3" borderId="6" xfId="0" applyFont="1" applyFill="1" applyBorder="1" applyAlignment="1">
      <alignment horizontal="left"/>
    </xf>
    <xf numFmtId="0" fontId="2" fillId="3" borderId="7" xfId="0" applyFont="1" applyFill="1" applyBorder="1" applyAlignment="1">
      <alignment horizontal="left"/>
    </xf>
  </cellXfs>
  <cellStyles count="1">
    <cellStyle name="Normal" xfId="0" builtinId="0"/>
  </cellStyles>
  <dxfs count="2">
    <dxf>
      <fill>
        <patternFill>
          <bgColor rgb="FFFEC4BE"/>
        </patternFill>
      </fill>
    </dxf>
    <dxf>
      <fill>
        <patternFill>
          <bgColor rgb="FFF6F9CB"/>
        </patternFill>
      </fill>
    </dxf>
  </dxfs>
  <tableStyles count="0" defaultTableStyle="TableStyleMedium2" defaultPivotStyle="PivotStyleLight16"/>
  <colors>
    <mruColors>
      <color rgb="FFFFFFCC"/>
      <color rgb="FFF6F9CB"/>
      <color rgb="FFFEC4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9B4CB-80B3-402F-AEB4-ED4D0DEAD21F}">
  <dimension ref="A1:AA24"/>
  <sheetViews>
    <sheetView topLeftCell="A16" workbookViewId="0">
      <selection activeCell="B9" sqref="B9:E17"/>
    </sheetView>
  </sheetViews>
  <sheetFormatPr defaultRowHeight="15" x14ac:dyDescent="0.25"/>
  <cols>
    <col min="1" max="1" width="9.140625" style="2"/>
    <col min="2" max="2" width="14.140625" style="2" bestFit="1" customWidth="1"/>
    <col min="3" max="7" width="9.140625" style="2"/>
    <col min="8" max="8" width="3.28515625" style="2" bestFit="1" customWidth="1"/>
    <col min="9" max="9" width="22.42578125" style="2" bestFit="1" customWidth="1"/>
    <col min="10" max="10" width="15.85546875" style="2" customWidth="1"/>
    <col min="11" max="11" width="10.28515625" style="2" customWidth="1"/>
    <col min="12" max="27" width="9.140625" style="2"/>
  </cols>
  <sheetData>
    <row r="1" spans="1:5" s="2" customFormat="1" ht="15.75" thickBot="1" x14ac:dyDescent="0.3">
      <c r="A1" s="1"/>
      <c r="B1" s="1"/>
      <c r="C1" s="1"/>
      <c r="D1" s="1"/>
      <c r="E1" s="1"/>
    </row>
    <row r="2" spans="1:5" ht="19.5" thickBot="1" x14ac:dyDescent="0.35">
      <c r="A2" s="1"/>
      <c r="B2" s="31" t="s">
        <v>1</v>
      </c>
      <c r="C2" s="32"/>
      <c r="D2" s="32"/>
      <c r="E2" s="33"/>
    </row>
    <row r="3" spans="1:5" ht="16.5" thickBot="1" x14ac:dyDescent="0.3">
      <c r="A3" s="1"/>
      <c r="B3" s="34" t="s">
        <v>2</v>
      </c>
      <c r="C3" s="35"/>
      <c r="D3" s="34" t="s">
        <v>3</v>
      </c>
      <c r="E3" s="35"/>
    </row>
    <row r="4" spans="1:5" ht="16.5" thickBot="1" x14ac:dyDescent="0.3">
      <c r="A4" s="1"/>
      <c r="B4" s="36" t="s">
        <v>0</v>
      </c>
      <c r="C4" s="37"/>
      <c r="D4" s="36" t="s">
        <v>6</v>
      </c>
      <c r="E4" s="37"/>
    </row>
    <row r="5" spans="1:5" ht="16.5" thickBot="1" x14ac:dyDescent="0.3">
      <c r="A5" s="1"/>
      <c r="B5" s="34" t="s">
        <v>5</v>
      </c>
      <c r="C5" s="35"/>
      <c r="D5" s="34" t="s">
        <v>4</v>
      </c>
      <c r="E5" s="35"/>
    </row>
    <row r="6" spans="1:5" ht="16.5" thickBot="1" x14ac:dyDescent="0.3">
      <c r="A6" s="1"/>
      <c r="B6" s="36" t="s">
        <v>74</v>
      </c>
      <c r="C6" s="37"/>
      <c r="D6" s="38" t="s">
        <v>37</v>
      </c>
      <c r="E6" s="37"/>
    </row>
    <row r="7" spans="1:5" ht="15.75" thickBot="1" x14ac:dyDescent="0.3">
      <c r="A7" s="1"/>
      <c r="B7" s="48"/>
      <c r="C7" s="48"/>
      <c r="D7" s="48"/>
      <c r="E7" s="48"/>
    </row>
    <row r="8" spans="1:5" ht="19.5" thickBot="1" x14ac:dyDescent="0.35">
      <c r="A8" s="1"/>
      <c r="B8" s="31" t="s">
        <v>7</v>
      </c>
      <c r="C8" s="32"/>
      <c r="D8" s="32"/>
      <c r="E8" s="33"/>
    </row>
    <row r="9" spans="1:5" ht="15" customHeight="1" x14ac:dyDescent="0.25">
      <c r="A9" s="1"/>
      <c r="B9" s="39" t="s">
        <v>53</v>
      </c>
      <c r="C9" s="40"/>
      <c r="D9" s="40"/>
      <c r="E9" s="41"/>
    </row>
    <row r="10" spans="1:5" x14ac:dyDescent="0.25">
      <c r="A10" s="1"/>
      <c r="B10" s="42"/>
      <c r="C10" s="43"/>
      <c r="D10" s="43"/>
      <c r="E10" s="44"/>
    </row>
    <row r="11" spans="1:5" x14ac:dyDescent="0.25">
      <c r="A11" s="1"/>
      <c r="B11" s="42"/>
      <c r="C11" s="43"/>
      <c r="D11" s="43"/>
      <c r="E11" s="44"/>
    </row>
    <row r="12" spans="1:5" x14ac:dyDescent="0.25">
      <c r="A12" s="1"/>
      <c r="B12" s="42"/>
      <c r="C12" s="43"/>
      <c r="D12" s="43"/>
      <c r="E12" s="44"/>
    </row>
    <row r="13" spans="1:5" x14ac:dyDescent="0.25">
      <c r="A13" s="1"/>
      <c r="B13" s="42"/>
      <c r="C13" s="43"/>
      <c r="D13" s="43"/>
      <c r="E13" s="44"/>
    </row>
    <row r="14" spans="1:5" x14ac:dyDescent="0.25">
      <c r="A14" s="1"/>
      <c r="B14" s="42"/>
      <c r="C14" s="43"/>
      <c r="D14" s="43"/>
      <c r="E14" s="44"/>
    </row>
    <row r="15" spans="1:5" x14ac:dyDescent="0.25">
      <c r="A15" s="1"/>
      <c r="B15" s="42"/>
      <c r="C15" s="43"/>
      <c r="D15" s="43"/>
      <c r="E15" s="44"/>
    </row>
    <row r="16" spans="1:5" x14ac:dyDescent="0.25">
      <c r="A16" s="1"/>
      <c r="B16" s="42"/>
      <c r="C16" s="43"/>
      <c r="D16" s="43"/>
      <c r="E16" s="44"/>
    </row>
    <row r="17" spans="1:5" ht="15.75" thickBot="1" x14ac:dyDescent="0.3">
      <c r="A17" s="1"/>
      <c r="B17" s="45"/>
      <c r="C17" s="46"/>
      <c r="D17" s="46"/>
      <c r="E17" s="47"/>
    </row>
    <row r="18" spans="1:5" x14ac:dyDescent="0.25">
      <c r="B18" s="3"/>
      <c r="C18" s="3"/>
      <c r="D18" s="3"/>
      <c r="E18" s="3"/>
    </row>
    <row r="19" spans="1:5" ht="15.75" thickBot="1" x14ac:dyDescent="0.3"/>
    <row r="20" spans="1:5" ht="19.5" thickBot="1" x14ac:dyDescent="0.35">
      <c r="B20" s="31" t="s">
        <v>10</v>
      </c>
      <c r="C20" s="32"/>
      <c r="D20" s="32"/>
      <c r="E20" s="33"/>
    </row>
    <row r="21" spans="1:5" ht="16.5" thickBot="1" x14ac:dyDescent="0.3">
      <c r="B21" s="34" t="s">
        <v>34</v>
      </c>
      <c r="C21" s="35"/>
      <c r="D21" s="34" t="s">
        <v>32</v>
      </c>
      <c r="E21" s="35"/>
    </row>
    <row r="22" spans="1:5" ht="15.75" thickBot="1" x14ac:dyDescent="0.3">
      <c r="B22" s="29">
        <f>COUNTIF(Testing!G5:G24, "Pass")</f>
        <v>0</v>
      </c>
      <c r="C22" s="30"/>
      <c r="D22" s="29">
        <f>COUNTIF(Testing!G5:G24, "Caution")</f>
        <v>0</v>
      </c>
      <c r="E22" s="30"/>
    </row>
    <row r="23" spans="1:5" ht="16.5" thickBot="1" x14ac:dyDescent="0.3">
      <c r="B23" s="34" t="s">
        <v>35</v>
      </c>
      <c r="C23" s="35"/>
      <c r="D23" s="34" t="s">
        <v>36</v>
      </c>
      <c r="E23" s="35"/>
    </row>
    <row r="24" spans="1:5" ht="15.75" thickBot="1" x14ac:dyDescent="0.3">
      <c r="B24" s="29">
        <f>COUNTIF(Testing!G5:G24, "Fail")</f>
        <v>0</v>
      </c>
      <c r="C24" s="30"/>
      <c r="D24" s="29">
        <f>SUM(B22,D22,B24)</f>
        <v>0</v>
      </c>
      <c r="E24" s="30"/>
    </row>
  </sheetData>
  <mergeCells count="21">
    <mergeCell ref="B6:C6"/>
    <mergeCell ref="D6:E6"/>
    <mergeCell ref="B8:E8"/>
    <mergeCell ref="B9:E17"/>
    <mergeCell ref="B7:E7"/>
    <mergeCell ref="B2:E2"/>
    <mergeCell ref="B3:C3"/>
    <mergeCell ref="D3:E3"/>
    <mergeCell ref="B5:C5"/>
    <mergeCell ref="D5:E5"/>
    <mergeCell ref="B4:C4"/>
    <mergeCell ref="D4:E4"/>
    <mergeCell ref="B24:C24"/>
    <mergeCell ref="D24:E24"/>
    <mergeCell ref="B20:E20"/>
    <mergeCell ref="B21:C21"/>
    <mergeCell ref="B23:C23"/>
    <mergeCell ref="D21:E21"/>
    <mergeCell ref="D23:E23"/>
    <mergeCell ref="B22:C22"/>
    <mergeCell ref="D22:E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208DE-C3BD-49CB-B4BE-53E652935B82}">
  <dimension ref="A1:AZ24"/>
  <sheetViews>
    <sheetView tabSelected="1" zoomScale="90" zoomScaleNormal="90" workbookViewId="0">
      <selection activeCell="D24" sqref="D24"/>
    </sheetView>
  </sheetViews>
  <sheetFormatPr defaultRowHeight="15" x14ac:dyDescent="0.25"/>
  <cols>
    <col min="1" max="1" width="9.140625" style="2"/>
    <col min="2" max="2" width="3.85546875" style="6" bestFit="1" customWidth="1"/>
    <col min="3" max="3" width="35.42578125" style="4" bestFit="1" customWidth="1"/>
    <col min="4" max="4" width="36.28515625" style="2" bestFit="1" customWidth="1"/>
    <col min="5" max="5" width="31.7109375" style="2" bestFit="1" customWidth="1"/>
    <col min="6" max="6" width="20.28515625" style="2" bestFit="1" customWidth="1"/>
    <col min="7" max="7" width="13.5703125" style="2" bestFit="1" customWidth="1"/>
    <col min="8" max="8" width="9.140625" style="2"/>
    <col min="9" max="9" width="9.140625" style="2" hidden="1" customWidth="1"/>
    <col min="10" max="52" width="9.140625" style="2"/>
  </cols>
  <sheetData>
    <row r="1" spans="2:9" s="2" customFormat="1" ht="17.25" customHeight="1" thickBot="1" x14ac:dyDescent="0.3">
      <c r="B1" s="6"/>
      <c r="C1" s="4"/>
    </row>
    <row r="2" spans="2:9" ht="30.75" thickBot="1" x14ac:dyDescent="0.3">
      <c r="B2" s="49" t="s">
        <v>11</v>
      </c>
      <c r="C2" s="50"/>
      <c r="D2" s="50"/>
      <c r="E2" s="50"/>
      <c r="F2" s="50"/>
      <c r="G2" s="51"/>
      <c r="I2" s="14" t="s">
        <v>30</v>
      </c>
    </row>
    <row r="3" spans="2:9" ht="16.5" thickBot="1" x14ac:dyDescent="0.3">
      <c r="B3" s="7" t="s">
        <v>12</v>
      </c>
      <c r="C3" s="26" t="s">
        <v>13</v>
      </c>
      <c r="D3" s="23" t="s">
        <v>14</v>
      </c>
      <c r="E3" s="24" t="s">
        <v>8</v>
      </c>
      <c r="F3" s="24" t="s">
        <v>9</v>
      </c>
      <c r="G3" s="25" t="s">
        <v>10</v>
      </c>
      <c r="I3" s="13" t="s">
        <v>31</v>
      </c>
    </row>
    <row r="4" spans="2:9" ht="111" thickBot="1" x14ac:dyDescent="0.3">
      <c r="B4" s="27" t="s">
        <v>12</v>
      </c>
      <c r="C4" s="17" t="s">
        <v>39</v>
      </c>
      <c r="D4" s="11" t="s">
        <v>40</v>
      </c>
      <c r="E4" s="5" t="s">
        <v>41</v>
      </c>
      <c r="F4" s="5" t="s">
        <v>42</v>
      </c>
      <c r="G4" s="5" t="s">
        <v>47</v>
      </c>
      <c r="I4" s="10" t="s">
        <v>32</v>
      </c>
    </row>
    <row r="5" spans="2:9" ht="31.5" x14ac:dyDescent="0.25">
      <c r="B5" s="22">
        <v>1</v>
      </c>
      <c r="C5" s="17" t="s">
        <v>15</v>
      </c>
      <c r="D5" s="11" t="s">
        <v>16</v>
      </c>
      <c r="E5" s="5" t="s">
        <v>38</v>
      </c>
      <c r="F5" s="5"/>
      <c r="G5" s="8"/>
      <c r="I5" s="10" t="s">
        <v>33</v>
      </c>
    </row>
    <row r="6" spans="2:9" ht="140.25" customHeight="1" x14ac:dyDescent="0.25">
      <c r="B6" s="20">
        <v>2</v>
      </c>
      <c r="C6" s="18" t="s">
        <v>17</v>
      </c>
      <c r="D6" s="21" t="s">
        <v>54</v>
      </c>
      <c r="E6" s="21" t="s">
        <v>55</v>
      </c>
      <c r="F6" s="12"/>
      <c r="G6" s="9"/>
    </row>
    <row r="7" spans="2:9" ht="141.75" x14ac:dyDescent="0.25">
      <c r="B7" s="20">
        <v>3</v>
      </c>
      <c r="C7" s="18" t="s">
        <v>18</v>
      </c>
      <c r="D7" s="21" t="s">
        <v>56</v>
      </c>
      <c r="E7" s="21" t="s">
        <v>55</v>
      </c>
      <c r="F7" s="12"/>
      <c r="G7" s="9"/>
    </row>
    <row r="8" spans="2:9" ht="157.5" x14ac:dyDescent="0.25">
      <c r="B8" s="20">
        <v>4</v>
      </c>
      <c r="C8" s="18" t="s">
        <v>21</v>
      </c>
      <c r="D8" s="21" t="s">
        <v>57</v>
      </c>
      <c r="E8" s="21" t="s">
        <v>55</v>
      </c>
      <c r="F8" s="12"/>
      <c r="G8" s="9"/>
    </row>
    <row r="9" spans="2:9" ht="236.25" x14ac:dyDescent="0.25">
      <c r="B9" s="20">
        <v>5</v>
      </c>
      <c r="C9" s="18" t="s">
        <v>20</v>
      </c>
      <c r="D9" s="21" t="s">
        <v>58</v>
      </c>
      <c r="E9" s="21" t="s">
        <v>59</v>
      </c>
      <c r="F9" s="12"/>
      <c r="G9" s="9"/>
    </row>
    <row r="10" spans="2:9" ht="157.5" x14ac:dyDescent="0.25">
      <c r="B10" s="20">
        <v>6</v>
      </c>
      <c r="C10" s="18" t="s">
        <v>19</v>
      </c>
      <c r="D10" s="21" t="s">
        <v>60</v>
      </c>
      <c r="E10" s="21" t="s">
        <v>55</v>
      </c>
      <c r="F10" s="12"/>
      <c r="G10" s="9"/>
    </row>
    <row r="11" spans="2:9" ht="110.25" x14ac:dyDescent="0.25">
      <c r="B11" s="20">
        <v>7</v>
      </c>
      <c r="C11" s="18" t="s">
        <v>22</v>
      </c>
      <c r="D11" s="21" t="s">
        <v>64</v>
      </c>
      <c r="E11" s="21" t="s">
        <v>61</v>
      </c>
      <c r="F11" s="12"/>
      <c r="G11" s="9"/>
    </row>
    <row r="12" spans="2:9" ht="63" x14ac:dyDescent="0.25">
      <c r="B12" s="20">
        <v>8</v>
      </c>
      <c r="C12" s="18" t="s">
        <v>43</v>
      </c>
      <c r="D12" s="21" t="s">
        <v>63</v>
      </c>
      <c r="E12" s="21" t="s">
        <v>62</v>
      </c>
      <c r="F12" s="12"/>
      <c r="G12" s="9"/>
    </row>
    <row r="13" spans="2:9" ht="189" x14ac:dyDescent="0.25">
      <c r="B13" s="20">
        <v>9</v>
      </c>
      <c r="C13" s="18" t="s">
        <v>44</v>
      </c>
      <c r="D13" s="21" t="s">
        <v>65</v>
      </c>
      <c r="E13" s="21" t="s">
        <v>66</v>
      </c>
      <c r="F13" s="12"/>
      <c r="G13" s="9"/>
    </row>
    <row r="14" spans="2:9" ht="141.75" x14ac:dyDescent="0.25">
      <c r="B14" s="20">
        <v>10</v>
      </c>
      <c r="C14" s="18" t="s">
        <v>23</v>
      </c>
      <c r="D14" s="21" t="s">
        <v>67</v>
      </c>
      <c r="E14" s="21" t="s">
        <v>68</v>
      </c>
      <c r="F14" s="15"/>
      <c r="G14" s="16"/>
    </row>
    <row r="15" spans="2:9" ht="157.5" x14ac:dyDescent="0.25">
      <c r="B15" s="20">
        <v>11</v>
      </c>
      <c r="C15" s="18" t="s">
        <v>24</v>
      </c>
      <c r="D15" s="21" t="s">
        <v>76</v>
      </c>
      <c r="E15" s="21" t="s">
        <v>68</v>
      </c>
      <c r="F15" s="15"/>
      <c r="G15" s="16"/>
    </row>
    <row r="16" spans="2:9" ht="220.5" x14ac:dyDescent="0.25">
      <c r="B16" s="20">
        <v>12</v>
      </c>
      <c r="C16" s="18" t="s">
        <v>25</v>
      </c>
      <c r="D16" s="21" t="s">
        <v>77</v>
      </c>
      <c r="E16" s="21" t="s">
        <v>69</v>
      </c>
      <c r="F16" s="15"/>
      <c r="G16" s="16"/>
    </row>
    <row r="17" spans="2:7" ht="157.5" x14ac:dyDescent="0.25">
      <c r="B17" s="20">
        <v>13</v>
      </c>
      <c r="C17" s="18" t="s">
        <v>26</v>
      </c>
      <c r="D17" s="21" t="s">
        <v>78</v>
      </c>
      <c r="E17" s="21" t="s">
        <v>70</v>
      </c>
      <c r="F17" s="15"/>
      <c r="G17" s="16"/>
    </row>
    <row r="18" spans="2:7" ht="90" x14ac:dyDescent="0.25">
      <c r="B18" s="20">
        <v>14</v>
      </c>
      <c r="C18" s="18" t="s">
        <v>45</v>
      </c>
      <c r="D18" s="28" t="s">
        <v>79</v>
      </c>
      <c r="E18" s="28" t="s">
        <v>71</v>
      </c>
      <c r="F18" s="15"/>
      <c r="G18" s="16"/>
    </row>
    <row r="19" spans="2:7" ht="75" x14ac:dyDescent="0.25">
      <c r="B19" s="20">
        <v>15</v>
      </c>
      <c r="C19" s="19" t="s">
        <v>27</v>
      </c>
      <c r="D19" s="28" t="s">
        <v>80</v>
      </c>
      <c r="E19" s="28" t="s">
        <v>72</v>
      </c>
      <c r="F19" s="15"/>
      <c r="G19" s="16"/>
    </row>
    <row r="20" spans="2:7" ht="150" x14ac:dyDescent="0.25">
      <c r="B20" s="20">
        <v>16</v>
      </c>
      <c r="C20" s="18" t="s">
        <v>46</v>
      </c>
      <c r="D20" s="28" t="s">
        <v>81</v>
      </c>
      <c r="E20" s="21" t="s">
        <v>73</v>
      </c>
      <c r="F20" s="15"/>
      <c r="G20" s="16"/>
    </row>
    <row r="21" spans="2:7" ht="126" x14ac:dyDescent="0.25">
      <c r="B21" s="20">
        <v>17</v>
      </c>
      <c r="C21" s="18" t="s">
        <v>28</v>
      </c>
      <c r="D21" s="21" t="s">
        <v>82</v>
      </c>
      <c r="E21" s="28" t="s">
        <v>49</v>
      </c>
      <c r="F21" s="15"/>
      <c r="G21" s="16"/>
    </row>
    <row r="22" spans="2:7" ht="126" x14ac:dyDescent="0.25">
      <c r="B22" s="20">
        <v>18</v>
      </c>
      <c r="C22" s="18" t="s">
        <v>48</v>
      </c>
      <c r="D22" s="21" t="s">
        <v>83</v>
      </c>
      <c r="E22" s="21" t="s">
        <v>75</v>
      </c>
      <c r="F22" s="15"/>
      <c r="G22" s="16"/>
    </row>
    <row r="23" spans="2:7" ht="105" x14ac:dyDescent="0.25">
      <c r="B23" s="20">
        <v>19</v>
      </c>
      <c r="C23" s="19" t="s">
        <v>29</v>
      </c>
      <c r="D23" s="28" t="s">
        <v>84</v>
      </c>
      <c r="E23" s="28" t="s">
        <v>52</v>
      </c>
      <c r="F23" s="15"/>
      <c r="G23" s="16"/>
    </row>
    <row r="24" spans="2:7" ht="45" x14ac:dyDescent="0.25">
      <c r="B24" s="20">
        <v>20</v>
      </c>
      <c r="C24" s="19" t="s">
        <v>50</v>
      </c>
      <c r="D24" s="28" t="s">
        <v>85</v>
      </c>
      <c r="E24" s="28" t="s">
        <v>51</v>
      </c>
      <c r="F24" s="15"/>
      <c r="G24" s="16"/>
    </row>
  </sheetData>
  <mergeCells count="1">
    <mergeCell ref="B2:G2"/>
  </mergeCells>
  <conditionalFormatting sqref="B5:G24">
    <cfRule type="expression" dxfId="1" priority="1">
      <formula>$G5="Caution"</formula>
    </cfRule>
    <cfRule type="expression" dxfId="0" priority="2">
      <formula>$G5="Fail"</formula>
    </cfRule>
  </conditionalFormatting>
  <dataValidations count="1">
    <dataValidation type="list" allowBlank="1" showInputMessage="1" showErrorMessage="1" sqref="G5:G24" xr:uid="{2069580E-7A69-445C-B716-F1EFE0410959}">
      <formula1>$I$3:$I$5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vt:lpstr>
      <vt:lpstr>Testing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Wilkinson, Audrey</dc:creator>
  <cp:lastModifiedBy>Wilkinson, Audrey</cp:lastModifiedBy>
  <dcterms:created xsi:type="dcterms:W3CDTF">2020-12-03T20:46:12Z</dcterms:created>
  <dcterms:modified xsi:type="dcterms:W3CDTF">2021-03-22T14:57:49Z</dcterms:modified>
</cp:coreProperties>
</file>